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275A-2\"/>
    </mc:Choice>
  </mc:AlternateContent>
  <bookViews>
    <workbookView xWindow="480" yWindow="540" windowWidth="16695" windowHeight="8880" tabRatio="706"/>
  </bookViews>
  <sheets>
    <sheet name="DC2275A " sheetId="8" r:id="rId1"/>
  </sheets>
  <definedNames>
    <definedName name="_xlnm.Print_Area" localSheetId="0">'DC2275A '!$A$1:$F$32</definedName>
    <definedName name="_xlnm.Print_Titles" localSheetId="0">'DC2275A '!$1:$4</definedName>
  </definedNames>
  <calcPr calcId="152511"/>
</workbook>
</file>

<file path=xl/calcChain.xml><?xml version="1.0" encoding="utf-8"?>
<calcChain xmlns="http://schemas.openxmlformats.org/spreadsheetml/2006/main">
  <c r="F23" i="8" l="1"/>
  <c r="F22" i="8"/>
  <c r="F21" i="8"/>
  <c r="F20" i="8"/>
  <c r="F19" i="8"/>
  <c r="F18" i="8"/>
  <c r="F11" i="8"/>
  <c r="F6" i="8"/>
  <c r="F26" i="8" l="1"/>
  <c r="F25" i="8"/>
  <c r="F24" i="8"/>
  <c r="F17" i="8"/>
  <c r="F16" i="8"/>
  <c r="F15" i="8"/>
  <c r="F14" i="8"/>
  <c r="F13" i="8"/>
  <c r="F12" i="8"/>
  <c r="F10" i="8"/>
  <c r="F9" i="8"/>
  <c r="F7" i="8"/>
  <c r="F8" i="8"/>
  <c r="F5" i="8"/>
</calcChain>
</file>

<file path=xl/sharedStrings.xml><?xml version="1.0" encoding="utf-8"?>
<sst xmlns="http://schemas.openxmlformats.org/spreadsheetml/2006/main" count="75" uniqueCount="72">
  <si>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</si>
  <si>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</si>
  <si>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</si>
  <si>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</si>
  <si>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</si>
  <si>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</si>
  <si>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</si>
  <si>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FAB, PRINTED CIRCUIT BOARD</t>
  </si>
  <si>
    <t xml:space="preserve">C3 </t>
  </si>
  <si>
    <t xml:space="preserve">L1 </t>
  </si>
  <si>
    <t>MH1-MH4</t>
  </si>
  <si>
    <t>Cap., 1206</t>
  </si>
  <si>
    <t xml:space="preserve">  </t>
  </si>
  <si>
    <t xml:space="preserve">C6 </t>
  </si>
  <si>
    <t xml:space="preserve">C7 </t>
  </si>
  <si>
    <t>Cap., X5R 1µF 25V 20%  0603</t>
  </si>
  <si>
    <t xml:space="preserve">AVX 06033D105MAT2A </t>
  </si>
  <si>
    <t xml:space="preserve">D3 </t>
  </si>
  <si>
    <t>Turret,  Testpoint</t>
  </si>
  <si>
    <t xml:space="preserve">Mill Max 2501-2-00-80-00-00-07-0 </t>
  </si>
  <si>
    <t>Res., 1206</t>
  </si>
  <si>
    <t xml:space="preserve">U1 </t>
  </si>
  <si>
    <t>STANDOFF,NYLON 0.25''</t>
  </si>
  <si>
    <t>KEYSTONE, 8831 (SNAP-ON)</t>
  </si>
  <si>
    <t xml:space="preserve">DEMO CIRCUIT 2275A  </t>
  </si>
  <si>
    <t>STENCIL DC2275A</t>
  </si>
  <si>
    <t xml:space="preserve">Linear Tech. Corp. LT8331EMSE#PBF </t>
  </si>
  <si>
    <t>Q. Ye</t>
  </si>
  <si>
    <r>
      <t xml:space="preserve">I.C., Converter Controller </t>
    </r>
    <r>
      <rPr>
        <sz val="8"/>
        <rFont val="Arial"/>
        <family val="2"/>
      </rPr>
      <t>MSOP(16)(12)-MSE(1871-REVD)</t>
    </r>
  </si>
  <si>
    <t>C1 (OPT)</t>
  </si>
  <si>
    <t>C2(OPT)</t>
  </si>
  <si>
    <t xml:space="preserve">C4,C5 </t>
  </si>
  <si>
    <t>D1,D2 (OPT)</t>
  </si>
  <si>
    <t xml:space="preserve">DIODE,   SOD123 </t>
  </si>
  <si>
    <t xml:space="preserve"> </t>
  </si>
  <si>
    <t xml:space="preserve">DIODE, SCHOTTKY,  SOD123 </t>
  </si>
  <si>
    <t>DIODES., BAV21W-7-F</t>
  </si>
  <si>
    <t>E1,E2,E3,E4,E5,E6,E7</t>
  </si>
  <si>
    <t xml:space="preserve">Inductor,  330µH  ± 20% </t>
  </si>
  <si>
    <t>R2(OPT)</t>
  </si>
  <si>
    <t>R3</t>
  </si>
  <si>
    <t>Res., Chip 1M 0.1W 5%  0603</t>
  </si>
  <si>
    <t>Vishay, CRCW06031M00JNEA</t>
  </si>
  <si>
    <t>R5</t>
  </si>
  <si>
    <t>R6(OPT)</t>
  </si>
  <si>
    <t>Res., 0603</t>
  </si>
  <si>
    <t>R7</t>
  </si>
  <si>
    <t>Vishay, CRCW060313K3FKEA</t>
  </si>
  <si>
    <t>R8</t>
  </si>
  <si>
    <t>Vishay, CRCW0603154KFKEA</t>
  </si>
  <si>
    <t>Res., Chip 13.3K 0.1W 1%  0603</t>
  </si>
  <si>
    <t>Res., Chip 154K 0.1W 1%  0603</t>
  </si>
  <si>
    <t>R12</t>
  </si>
  <si>
    <t>Res., Chip 0 OHM 0.1W 1%  0603</t>
  </si>
  <si>
    <t>Vishay, CRCW06030000Z0EA</t>
  </si>
  <si>
    <t xml:space="preserve">STENCILS (TOP) </t>
  </si>
  <si>
    <t>SUMIDA, CDRH8D43RT125NP-331MC</t>
  </si>
  <si>
    <t>R13</t>
  </si>
  <si>
    <t>MURATA, GRM31CR61H106KA12L</t>
  </si>
  <si>
    <t>Res., Chip 215K 0.1W 1%  0603</t>
  </si>
  <si>
    <t>Vishay, CRCW0603215KFKEA</t>
  </si>
  <si>
    <t>Cap., 2220</t>
  </si>
  <si>
    <t>Cap., X7R 1µF 250V 10%  2220</t>
  </si>
  <si>
    <t>MURATA, GRM55DR72E105KW01L</t>
  </si>
  <si>
    <t>Cap., X7R 0.22µF 25V 10%  0603</t>
  </si>
  <si>
    <t>MURATA, GRM188R71E224KA88D</t>
  </si>
  <si>
    <t>Cap., X5R 10µF 50V 10%  1206</t>
  </si>
  <si>
    <t xml:space="preserve">C8  </t>
  </si>
  <si>
    <t>Cap., C0G, 4.7pF, 250V, +/-0.25pF, 0805</t>
  </si>
  <si>
    <t>MURATA, GQM2195C2E4R7CB12J</t>
  </si>
  <si>
    <t>Vishay, CRCW08051M00FKEA</t>
  </si>
  <si>
    <t>Res., Chip 1M 0.125W 1%  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</si>
</sst>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6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38" applyFont="1" applyFill="1" applyBorder="1" applyAlignment="1">
      <alignment horizontal="left"/>
    </xf>
    <xf numFmtId="0" fontId="25" fillId="0" borderId="0" xfId="0" applyFont="1"/>
    <xf numFmtId="0" fontId="1" fillId="0" borderId="0" xfId="40" applyFont="1" applyFill="1" applyAlignment="1">
      <alignment horizontal="center"/>
    </xf>
    <xf numFmtId="0" fontId="1" fillId="0" borderId="0" xfId="40" applyFont="1" applyFill="1" applyAlignment="1"/>
    <xf numFmtId="0" fontId="25" fillId="0" borderId="0" xfId="0" applyFont="1" applyAlignment="1" applyProtection="1">
      <protection locked="0"/>
    </xf>
    <xf numFmtId="0" fontId="1" fillId="0" borderId="0" xfId="39" applyFont="1" applyFill="1" applyAlignment="1">
      <alignment horizontal="center"/>
    </xf>
    <xf numFmtId="0" fontId="24" fillId="0" borderId="0" xfId="47"/>
    <xf numFmtId="0" fontId="3" fillId="0" borderId="0" xfId="0" applyFont="1" applyFill="1" applyAlignment="1" applyProtection="1">
      <alignment horizontal="center"/>
    </xf>
    <xf numFmtId="0" fontId="1" fillId="0" borderId="0" xfId="39" applyFont="1" applyFill="1"/>
    <xf numFmtId="0" fontId="1" fillId="0" borderId="0" xfId="0" applyFont="1" applyFill="1" applyAlignment="1" applyProtection="1">
      <alignment horizontal="center"/>
    </xf>
    <xf numFmtId="0" fontId="25" fillId="0" borderId="0" xfId="0" applyFont="1" applyFill="1"/>
    <xf numFmtId="0" fontId="3" fillId="0" borderId="0" xfId="0" applyFont="1" applyAlignment="1" applyProtection="1">
      <alignment horizontal="center" vertical="center"/>
    </xf>
    <xf numFmtId="0" fontId="1" fillId="33" borderId="0" xfId="39" applyFont="1" applyFill="1" applyAlignment="1">
      <alignment horizontal="center"/>
    </xf>
    <xf numFmtId="0" fontId="1" fillId="33" borderId="0" xfId="39" applyFont="1" applyFill="1"/>
    <xf numFmtId="0" fontId="1" fillId="33" borderId="0" xfId="0" applyFont="1" applyFill="1" applyAlignment="1" applyProtection="1">
      <alignment horizontal="center"/>
    </xf>
    <xf numFmtId="0" fontId="25" fillId="33" borderId="0" xfId="0" applyFont="1" applyFill="1"/>
    <xf numFmtId="0" fontId="1" fillId="0" borderId="0" xfId="0" applyFont="1" applyFill="1"/>
    <xf numFmtId="0" fontId="1" fillId="34" borderId="0" xfId="39" applyFont="1" applyFill="1" applyAlignment="1">
      <alignment horizontal="center"/>
    </xf>
    <xf numFmtId="0" fontId="1" fillId="34" borderId="0" xfId="39" applyFont="1" applyFill="1"/>
    <xf numFmtId="0" fontId="1" fillId="34" borderId="0" xfId="0" applyFont="1" applyFill="1" applyAlignment="1" applyProtection="1">
      <alignment horizontal="center"/>
    </xf>
    <xf numFmtId="0" fontId="25" fillId="34" borderId="0" xfId="0" applyFont="1" applyFill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7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3" xfId="39"/>
    <cellStyle name="Normal 5" xfId="40"/>
    <cellStyle name="Note 2" xfId="41"/>
    <cellStyle name="Output" xfId="42" builtinId="21" customBuiltin="1"/>
    <cellStyle name="Title" xfId="43" builtinId="15" customBuiltin="1"/>
    <cellStyle name="Title 2" xfId="44"/>
    <cellStyle name="Total" xfId="45" builtinId="25" customBuiltin="1"/>
    <cellStyle name="Warning Text" xfId="46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20" zoomScaleNormal="120" workbookViewId="0">
      <selection activeCell="E42" sqref="E42"/>
    </sheetView>
  </sheetViews>
  <sheetFormatPr defaultColWidth="8.85546875" defaultRowHeight="12.75" x14ac:dyDescent="0.2"/>
  <cols>
    <col min="1" max="1" width="5.140625" style="10" customWidth="1"/>
    <col min="2" max="2" width="4.5703125" style="5" customWidth="1"/>
    <col min="3" max="3" width="29.140625" style="13" customWidth="1"/>
    <col min="4" max="4" width="45.5703125" style="1" customWidth="1"/>
    <col min="5" max="5" width="36.28515625" style="1" customWidth="1"/>
    <col min="6" max="6" width="7.5703125" style="4" customWidth="1"/>
    <col min="7" max="16384" width="8.85546875" style="1"/>
  </cols>
  <sheetData>
    <row r="1" spans="1:6" s="2" customFormat="1" x14ac:dyDescent="0.2">
      <c r="A1" s="29" t="s">
        <v>0</v>
      </c>
      <c r="B1" s="3" t="s">
        <v>1</v>
      </c>
      <c r="C1" s="33" t="s">
        <v>2</v>
      </c>
      <c r="D1" s="3" t="s">
        <v>3</v>
      </c>
      <c r="E1" s="3" t="s">
        <v>6</v>
      </c>
      <c r="F1" s="3" t="s">
        <v>4</v>
      </c>
    </row>
    <row r="2" spans="1:6" ht="12" customHeight="1" x14ac:dyDescent="0.2">
      <c r="F2" s="6"/>
    </row>
    <row r="3" spans="1:6" ht="15" x14ac:dyDescent="0.2">
      <c r="E3" s="7" t="s">
        <v>5</v>
      </c>
      <c r="F3" s="8">
        <v>300</v>
      </c>
    </row>
    <row r="4" spans="1:6" ht="13.35" customHeight="1" x14ac:dyDescent="0.2">
      <c r="B4" s="10"/>
      <c r="C4" s="14"/>
      <c r="D4" s="12"/>
      <c r="E4" s="11"/>
      <c r="F4" s="6"/>
    </row>
    <row r="5" spans="1:6" s="32" customFormat="1" ht="13.5" customHeight="1" x14ac:dyDescent="0.2">
      <c r="A5" s="27">
        <v>1</v>
      </c>
      <c r="B5" s="27">
        <v>0</v>
      </c>
      <c r="C5" s="30" t="s">
        <v>29</v>
      </c>
      <c r="D5" s="30" t="s">
        <v>11</v>
      </c>
      <c r="E5" s="30" t="s">
        <v>12</v>
      </c>
      <c r="F5" s="31">
        <f>$F$3*B5</f>
        <v>0</v>
      </c>
    </row>
    <row r="6" spans="1:6" s="32" customFormat="1" ht="13.5" customHeight="1" x14ac:dyDescent="0.2">
      <c r="A6" s="27">
        <v>2</v>
      </c>
      <c r="B6" s="27">
        <v>0</v>
      </c>
      <c r="C6" s="30" t="s">
        <v>30</v>
      </c>
      <c r="D6" s="30" t="s">
        <v>61</v>
      </c>
      <c r="E6" s="30" t="s">
        <v>12</v>
      </c>
      <c r="F6" s="31">
        <f>$F$3*B6</f>
        <v>0</v>
      </c>
    </row>
    <row r="7" spans="1:6" s="32" customFormat="1" ht="13.5" customHeight="1" x14ac:dyDescent="0.2">
      <c r="A7" s="27">
        <v>3</v>
      </c>
      <c r="B7" s="27">
        <v>1</v>
      </c>
      <c r="C7" s="30" t="s">
        <v>8</v>
      </c>
      <c r="D7" s="30" t="s">
        <v>66</v>
      </c>
      <c r="E7" s="38" t="s">
        <v>58</v>
      </c>
      <c r="F7" s="31">
        <f t="shared" ref="F7:F26" si="0">$F$3*B7</f>
        <v>300</v>
      </c>
    </row>
    <row r="8" spans="1:6" s="32" customFormat="1" ht="13.5" customHeight="1" x14ac:dyDescent="0.2">
      <c r="A8" s="27">
        <v>4</v>
      </c>
      <c r="B8" s="27">
        <v>2</v>
      </c>
      <c r="C8" s="30" t="s">
        <v>31</v>
      </c>
      <c r="D8" s="30" t="s">
        <v>62</v>
      </c>
      <c r="E8" s="30" t="s">
        <v>63</v>
      </c>
      <c r="F8" s="31">
        <f>$F$3*B8</f>
        <v>600</v>
      </c>
    </row>
    <row r="9" spans="1:6" s="32" customFormat="1" ht="13.5" customHeight="1" x14ac:dyDescent="0.2">
      <c r="A9" s="27">
        <v>5</v>
      </c>
      <c r="B9" s="27">
        <v>1</v>
      </c>
      <c r="C9" s="30" t="s">
        <v>13</v>
      </c>
      <c r="D9" s="30" t="s">
        <v>64</v>
      </c>
      <c r="E9" s="30" t="s">
        <v>65</v>
      </c>
      <c r="F9" s="31">
        <f t="shared" si="0"/>
        <v>300</v>
      </c>
    </row>
    <row r="10" spans="1:6" s="32" customFormat="1" ht="13.5" customHeight="1" x14ac:dyDescent="0.2">
      <c r="A10" s="27">
        <v>6</v>
      </c>
      <c r="B10" s="27">
        <v>1</v>
      </c>
      <c r="C10" s="30" t="s">
        <v>14</v>
      </c>
      <c r="D10" s="30" t="s">
        <v>15</v>
      </c>
      <c r="E10" s="30" t="s">
        <v>16</v>
      </c>
      <c r="F10" s="31">
        <f t="shared" si="0"/>
        <v>300</v>
      </c>
    </row>
    <row r="11" spans="1:6" s="37" customFormat="1" ht="13.5" customHeight="1" x14ac:dyDescent="0.2">
      <c r="A11" s="34">
        <v>7</v>
      </c>
      <c r="B11" s="34">
        <v>1</v>
      </c>
      <c r="C11" s="35" t="s">
        <v>67</v>
      </c>
      <c r="D11" s="35" t="s">
        <v>68</v>
      </c>
      <c r="E11" s="35" t="s">
        <v>69</v>
      </c>
      <c r="F11" s="36">
        <f>$F$3*B11</f>
        <v>300</v>
      </c>
    </row>
    <row r="12" spans="1:6" s="32" customFormat="1" ht="13.5" customHeight="1" x14ac:dyDescent="0.2">
      <c r="A12" s="27">
        <v>8</v>
      </c>
      <c r="B12" s="27">
        <v>0</v>
      </c>
      <c r="C12" s="30" t="s">
        <v>32</v>
      </c>
      <c r="D12" s="30" t="s">
        <v>33</v>
      </c>
      <c r="E12" s="30" t="s">
        <v>34</v>
      </c>
      <c r="F12" s="31">
        <f t="shared" si="0"/>
        <v>0</v>
      </c>
    </row>
    <row r="13" spans="1:6" s="32" customFormat="1" ht="13.5" customHeight="1" x14ac:dyDescent="0.2">
      <c r="A13" s="27">
        <v>9</v>
      </c>
      <c r="B13" s="27">
        <v>1</v>
      </c>
      <c r="C13" s="30" t="s">
        <v>17</v>
      </c>
      <c r="D13" s="30" t="s">
        <v>35</v>
      </c>
      <c r="E13" s="30" t="s">
        <v>36</v>
      </c>
      <c r="F13" s="31">
        <f t="shared" si="0"/>
        <v>300</v>
      </c>
    </row>
    <row r="14" spans="1:6" s="32" customFormat="1" ht="13.5" customHeight="1" x14ac:dyDescent="0.2">
      <c r="A14" s="27">
        <v>10</v>
      </c>
      <c r="B14" s="27">
        <v>7</v>
      </c>
      <c r="C14" s="30" t="s">
        <v>37</v>
      </c>
      <c r="D14" s="30" t="s">
        <v>18</v>
      </c>
      <c r="E14" s="30" t="s">
        <v>19</v>
      </c>
      <c r="F14" s="31">
        <f t="shared" si="0"/>
        <v>2100</v>
      </c>
    </row>
    <row r="15" spans="1:6" s="32" customFormat="1" ht="13.5" customHeight="1" x14ac:dyDescent="0.2">
      <c r="A15" s="27">
        <v>11</v>
      </c>
      <c r="B15" s="27">
        <v>1</v>
      </c>
      <c r="C15" s="30" t="s">
        <v>9</v>
      </c>
      <c r="D15" s="30" t="s">
        <v>38</v>
      </c>
      <c r="E15" s="30" t="s">
        <v>56</v>
      </c>
      <c r="F15" s="31">
        <f t="shared" si="0"/>
        <v>300</v>
      </c>
    </row>
    <row r="16" spans="1:6" s="32" customFormat="1" ht="13.5" customHeight="1" x14ac:dyDescent="0.2">
      <c r="A16" s="27">
        <v>12</v>
      </c>
      <c r="B16" s="27">
        <v>0</v>
      </c>
      <c r="C16" s="30" t="s">
        <v>39</v>
      </c>
      <c r="D16" s="30" t="s">
        <v>20</v>
      </c>
      <c r="E16" s="30" t="s">
        <v>12</v>
      </c>
      <c r="F16" s="31">
        <f t="shared" si="0"/>
        <v>0</v>
      </c>
    </row>
    <row r="17" spans="1:6" s="32" customFormat="1" ht="13.5" customHeight="1" x14ac:dyDescent="0.2">
      <c r="A17" s="27">
        <v>13</v>
      </c>
      <c r="B17" s="27">
        <v>1</v>
      </c>
      <c r="C17" s="30" t="s">
        <v>40</v>
      </c>
      <c r="D17" s="30" t="s">
        <v>41</v>
      </c>
      <c r="E17" s="30" t="s">
        <v>42</v>
      </c>
      <c r="F17" s="31">
        <f t="shared" si="0"/>
        <v>300</v>
      </c>
    </row>
    <row r="18" spans="1:6" s="42" customFormat="1" ht="13.5" customHeight="1" x14ac:dyDescent="0.2">
      <c r="A18" s="39">
        <v>14</v>
      </c>
      <c r="B18" s="39">
        <v>1</v>
      </c>
      <c r="C18" s="40" t="s">
        <v>43</v>
      </c>
      <c r="D18" s="40" t="s">
        <v>71</v>
      </c>
      <c r="E18" s="40" t="s">
        <v>70</v>
      </c>
      <c r="F18" s="41">
        <f t="shared" ref="F18:F20" si="1">$F$3*B18</f>
        <v>300</v>
      </c>
    </row>
    <row r="19" spans="1:6" s="32" customFormat="1" ht="13.5" customHeight="1" x14ac:dyDescent="0.2">
      <c r="A19" s="27">
        <v>15</v>
      </c>
      <c r="B19" s="27">
        <v>0</v>
      </c>
      <c r="C19" s="30" t="s">
        <v>44</v>
      </c>
      <c r="D19" s="30" t="s">
        <v>45</v>
      </c>
      <c r="E19" s="30" t="s">
        <v>12</v>
      </c>
      <c r="F19" s="31">
        <f t="shared" si="1"/>
        <v>0</v>
      </c>
    </row>
    <row r="20" spans="1:6" s="32" customFormat="1" ht="13.5" customHeight="1" x14ac:dyDescent="0.2">
      <c r="A20" s="27">
        <v>16</v>
      </c>
      <c r="B20" s="27">
        <v>1</v>
      </c>
      <c r="C20" s="30" t="s">
        <v>46</v>
      </c>
      <c r="D20" s="30" t="s">
        <v>50</v>
      </c>
      <c r="E20" s="30" t="s">
        <v>47</v>
      </c>
      <c r="F20" s="31">
        <f t="shared" si="1"/>
        <v>300</v>
      </c>
    </row>
    <row r="21" spans="1:6" s="32" customFormat="1" ht="13.5" customHeight="1" x14ac:dyDescent="0.2">
      <c r="A21" s="27">
        <v>17</v>
      </c>
      <c r="B21" s="27">
        <v>1</v>
      </c>
      <c r="C21" s="30" t="s">
        <v>48</v>
      </c>
      <c r="D21" s="30" t="s">
        <v>51</v>
      </c>
      <c r="E21" s="30" t="s">
        <v>49</v>
      </c>
      <c r="F21" s="31">
        <f t="shared" ref="F21" si="2">$F$3*B21</f>
        <v>300</v>
      </c>
    </row>
    <row r="22" spans="1:6" s="32" customFormat="1" ht="13.5" customHeight="1" x14ac:dyDescent="0.2">
      <c r="A22" s="27">
        <v>18</v>
      </c>
      <c r="B22" s="27">
        <v>1</v>
      </c>
      <c r="C22" s="30" t="s">
        <v>52</v>
      </c>
      <c r="D22" s="30" t="s">
        <v>59</v>
      </c>
      <c r="E22" s="30" t="s">
        <v>60</v>
      </c>
      <c r="F22" s="31">
        <f t="shared" ref="F22" si="3">$F$3*B22</f>
        <v>300</v>
      </c>
    </row>
    <row r="23" spans="1:6" s="32" customFormat="1" ht="13.5" customHeight="1" x14ac:dyDescent="0.2">
      <c r="A23" s="27">
        <v>19</v>
      </c>
      <c r="B23" s="27">
        <v>1</v>
      </c>
      <c r="C23" s="30" t="s">
        <v>57</v>
      </c>
      <c r="D23" s="30" t="s">
        <v>53</v>
      </c>
      <c r="E23" s="30" t="s">
        <v>54</v>
      </c>
      <c r="F23" s="31">
        <f t="shared" ref="F23" si="4">$F$3*B23</f>
        <v>300</v>
      </c>
    </row>
    <row r="24" spans="1:6" s="32" customFormat="1" ht="13.5" customHeight="1" x14ac:dyDescent="0.2">
      <c r="A24" s="27">
        <v>20</v>
      </c>
      <c r="B24" s="27">
        <v>1</v>
      </c>
      <c r="C24" s="30" t="s">
        <v>21</v>
      </c>
      <c r="D24" s="30" t="s">
        <v>28</v>
      </c>
      <c r="E24" s="30" t="s">
        <v>26</v>
      </c>
      <c r="F24" s="31">
        <f t="shared" si="0"/>
        <v>300</v>
      </c>
    </row>
    <row r="25" spans="1:6" s="32" customFormat="1" ht="13.5" customHeight="1" x14ac:dyDescent="0.2">
      <c r="A25" s="27">
        <v>21</v>
      </c>
      <c r="B25" s="24">
        <v>4</v>
      </c>
      <c r="C25" s="25" t="s">
        <v>10</v>
      </c>
      <c r="D25" s="25" t="s">
        <v>22</v>
      </c>
      <c r="E25" s="25" t="s">
        <v>23</v>
      </c>
      <c r="F25" s="31">
        <f t="shared" si="0"/>
        <v>1200</v>
      </c>
    </row>
    <row r="26" spans="1:6" s="32" customFormat="1" ht="13.5" customHeight="1" x14ac:dyDescent="0.2">
      <c r="A26" s="27">
        <v>22</v>
      </c>
      <c r="B26" s="19">
        <v>1</v>
      </c>
      <c r="C26" s="22"/>
      <c r="D26" s="18" t="s">
        <v>7</v>
      </c>
      <c r="E26" s="18" t="s">
        <v>24</v>
      </c>
      <c r="F26" s="31">
        <f t="shared" si="0"/>
        <v>300</v>
      </c>
    </row>
    <row r="27" spans="1:6" s="32" customFormat="1" ht="13.5" customHeight="1" x14ac:dyDescent="0.2">
      <c r="A27" s="27">
        <v>23</v>
      </c>
      <c r="B27" s="17">
        <v>1</v>
      </c>
      <c r="C27" s="16"/>
      <c r="D27" s="20" t="s">
        <v>55</v>
      </c>
      <c r="E27" s="21" t="s">
        <v>25</v>
      </c>
      <c r="F27" s="31">
        <v>2</v>
      </c>
    </row>
    <row r="28" spans="1:6" s="23" customFormat="1" ht="13.5" customHeight="1" x14ac:dyDescent="0.2">
      <c r="A28" s="19"/>
      <c r="B28" s="17"/>
      <c r="C28" s="16"/>
      <c r="D28" s="20"/>
      <c r="E28" s="21"/>
      <c r="F28" s="15"/>
    </row>
    <row r="29" spans="1:6" s="23" customFormat="1" ht="13.5" customHeight="1" x14ac:dyDescent="0.2">
      <c r="A29" s="19"/>
      <c r="B29" s="17"/>
      <c r="C29" s="26" t="s">
        <v>27</v>
      </c>
      <c r="D29" s="20"/>
      <c r="E29" s="21"/>
      <c r="F29" s="15"/>
    </row>
    <row r="30" spans="1:6" s="23" customFormat="1" ht="13.5" customHeight="1" x14ac:dyDescent="0.2">
      <c r="A30" s="19"/>
      <c r="B30" s="17"/>
      <c r="C30" s="16"/>
      <c r="D30" s="20"/>
      <c r="E30" s="28"/>
      <c r="F30" s="15"/>
    </row>
    <row r="31" spans="1:6" s="9" customFormat="1" ht="13.5" customHeight="1" x14ac:dyDescent="0.2">
      <c r="A31" s="19"/>
      <c r="B31" s="17"/>
      <c r="C31" s="16"/>
      <c r="D31" s="20"/>
      <c r="E31" s="21"/>
      <c r="F31" s="15"/>
    </row>
    <row r="32" spans="1:6" ht="13.5" customHeight="1" x14ac:dyDescent="0.2"/>
    <row r="33" ht="13.5" customHeight="1" x14ac:dyDescent="0.2"/>
  </sheetData>
  <printOptions horizontalCentered="1" gridLines="1" gridLinesSet="0"/>
  <pageMargins left="0" right="0" top="0.97" bottom="0.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Italic"&amp;8LT8331EMSE#PBF&amp;R&amp;"Arial,Bold Italic"&amp;12Bill Of Materials
Demo  Bd. #2275A   
 QTY- 325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DC2275A </vt:lpstr>
      <vt:lpstr>'DC2275A '!Print_Area</vt:lpstr>
      <vt:lpstr>'DC2275A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2015-08-24T21:15:32Z</cp:lastPrinted>
  <dcterms:created xsi:type="dcterms:W3CDTF">1997-03-21T18:24:24Z</dcterms:created>
  <dcterms:modified xsi:type="dcterms:W3CDTF">2015-10-23T18:55:34Z</dcterms:modified>
</cp:coreProperties>
</file>